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<sst xmlns="http://schemas.openxmlformats.org/spreadsheetml/2006/main" count="19" uniqueCount="19">
  <si>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 = 1 / ( 2 * pi * R * C ) ; F in Hertz, R in Ohms, C in Farads</t>
  </si>
  <si>
    <t>enter values</t>
  </si>
  <si>
    <t>solve for</t>
  </si>
  <si>
    <t>Rolloff frequency (Hz) - down 3dB</t>
  </si>
  <si>
    <t>Capacitance (µF)</t>
  </si>
  <si>
    <t>Capacitance (nF)</t>
  </si>
  <si>
    <t>Capacitance (pF)</t>
  </si>
  <si>
    <t>Sony DAT mic-in</t>
  </si>
  <si>
    <t>Typical Impedance Values</t>
  </si>
  <si>
    <t>Sony DAT line-in</t>
  </si>
  <si>
    <t>Sharp MD line-in</t>
  </si>
  <si>
    <t>Sharp MD mic-in</t>
  </si>
  <si>
    <t>Nomad Jukebox 3</t>
  </si>
  <si>
    <t>Input Impedance (kΩ)</t>
  </si>
  <si>
    <t>4.7 kΩ</t>
  </si>
  <si>
    <t>47 kΩ</t>
  </si>
  <si>
    <t>20 kΩ</t>
  </si>
  <si>
    <t>10 kΩ</t>
  </si>
  <si>
    <t>37 kΩ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</si>
</sst>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/>
    </xf>
    <xf numFmtId="169" fontId="0" fillId="2" borderId="1" xfId="0" applyNumberFormat="1" applyFill="1" applyBorder="1" applyAlignment="1" applyProtection="1">
      <alignment horizontal="center"/>
      <protection locked="0"/>
    </xf>
    <xf numFmtId="16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3" sqref="C3"/>
    </sheetView>
  </sheetViews>
  <sheetFormatPr defaultColWidth="9.140625" defaultRowHeight="12.75"/>
  <cols>
    <col min="1" max="1" width="14.8515625" style="0" customWidth="1"/>
    <col min="2" max="2" width="12.57421875" style="0" customWidth="1"/>
    <col min="3" max="5" width="15.28125" style="0" customWidth="1"/>
  </cols>
  <sheetData>
    <row r="1" ht="12.75">
      <c r="A1" t="s">
        <v>0</v>
      </c>
    </row>
    <row r="2" spans="1:5" ht="12.75">
      <c r="A2" s="10"/>
      <c r="B2" s="10"/>
      <c r="C2" s="10"/>
      <c r="D2" s="10"/>
      <c r="E2" s="10"/>
    </row>
    <row r="3" spans="1:5" s="2" customFormat="1" ht="38.25">
      <c r="A3" s="2" t="s">
        <v>3</v>
      </c>
      <c r="B3" s="2" t="s">
        <v>13</v>
      </c>
      <c r="C3" s="2" t="s">
        <v>4</v>
      </c>
      <c r="D3" s="2" t="s">
        <v>5</v>
      </c>
      <c r="E3" s="2" t="s">
        <v>6</v>
      </c>
    </row>
    <row r="4" spans="1:5" ht="12.75">
      <c r="A4" s="6">
        <f>1/(2*PI()*B4*C4/1000)</f>
        <v>19.552204311043653</v>
      </c>
      <c r="B4" s="7">
        <v>37</v>
      </c>
      <c r="C4" s="4">
        <v>0.22</v>
      </c>
      <c r="D4" s="6">
        <f>C4*1000</f>
        <v>220</v>
      </c>
      <c r="E4" s="9">
        <f>D4*1000</f>
        <v>220000</v>
      </c>
    </row>
    <row r="5" spans="1:5" ht="12.75">
      <c r="A5" s="8">
        <v>63</v>
      </c>
      <c r="B5" s="7">
        <v>37</v>
      </c>
      <c r="C5" s="5">
        <f>1/(A5*2*PI()*B5/1000)</f>
        <v>0.06827753886396196</v>
      </c>
      <c r="D5" s="6">
        <f>C5*1000</f>
        <v>68.27753886396195</v>
      </c>
      <c r="E5" s="9">
        <f>D5*1000</f>
        <v>68277.53886396195</v>
      </c>
    </row>
    <row r="7" ht="12.75">
      <c r="A7" s="1" t="s">
        <v>1</v>
      </c>
    </row>
    <row r="8" ht="12.75">
      <c r="A8" s="3" t="s">
        <v>2</v>
      </c>
    </row>
    <row r="10" spans="1:2" ht="13.5" thickBot="1">
      <c r="A10" s="11" t="s">
        <v>8</v>
      </c>
      <c r="B10" s="11"/>
    </row>
    <row r="11" spans="1:3" ht="12.75">
      <c r="A11" s="12" t="s">
        <v>7</v>
      </c>
      <c r="B11" s="13"/>
      <c r="C11" s="14" t="s">
        <v>14</v>
      </c>
    </row>
    <row r="12" spans="1:3" ht="12.75">
      <c r="A12" s="15" t="s">
        <v>9</v>
      </c>
      <c r="B12" s="16"/>
      <c r="C12" s="17" t="s">
        <v>15</v>
      </c>
    </row>
    <row r="13" spans="1:3" ht="12.75">
      <c r="A13" s="15" t="s">
        <v>10</v>
      </c>
      <c r="B13" s="16"/>
      <c r="C13" s="17" t="s">
        <v>16</v>
      </c>
    </row>
    <row r="14" spans="1:3" ht="12.75">
      <c r="A14" s="15" t="s">
        <v>11</v>
      </c>
      <c r="B14" s="16"/>
      <c r="C14" s="17" t="s">
        <v>17</v>
      </c>
    </row>
    <row r="15" spans="1:3" ht="13.5" thickBot="1">
      <c r="A15" s="18" t="s">
        <v>12</v>
      </c>
      <c r="B15" s="19"/>
      <c r="C15" s="20" t="s">
        <v>18</v>
      </c>
    </row>
  </sheetData>
  <sheetProtection sheet="1" objects="1" scenarios="1"/>
  <mergeCells count="7">
    <mergeCell ref="A12:B12"/>
    <mergeCell ref="A13:B13"/>
    <mergeCell ref="A14:B14"/>
    <mergeCell ref="A15:B15"/>
    <mergeCell ref="A2:E2"/>
    <mergeCell ref="A10:B10"/>
    <mergeCell ref="A11:B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Klein   davidklein@canada.com</dc:creator>
  <cp:keywords/>
  <dc:description/>
  <cp:lastModifiedBy>David Klein</cp:lastModifiedBy>
  <dcterms:created xsi:type="dcterms:W3CDTF">1996-10-14T23:33:28Z</dcterms:created>
  <dcterms:modified xsi:type="dcterms:W3CDTF">2005-02-20T15:59:18Z</dcterms:modified>
  <cp:category/>
  <cp:version/>
  <cp:contentType/>
  <cp:contentStatus/>
</cp:coreProperties>
</file>